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7" rupBuild="18326"/>
  <workbookPr defaultThemeVersion="166925"/>
  <bookViews>
    <workbookView xWindow="0" yWindow="0" windowWidth="16392" windowHeight="5400" tabRatio="601" activeTab="5"/>
  </bookViews>
  <sheets>
    <sheet name="1-Cover" sheetId="1" r:id="rId1"/>
    <sheet name="2-Instructions" sheetId="2" r:id="rId2"/>
    <sheet name="3-Task Cost Worksheet" sheetId="5" r:id="rId3"/>
    <sheet name="4-Task Cost Summary" sheetId="6" r:id="rId4"/>
    <sheet name="5-Rate Card" sheetId="8" r:id="rId5"/>
    <sheet name="6-Software License Costs" sheetId="7" r:id="rId6"/>
    <sheet name="7-Total Cost" sheetId="9" r:id="rId7"/>
    <sheet name="8-Value Added " sheetId="10" r:id="rId8"/>
  </sheets>
  <definedNames>
    <definedName name="_xlnm.Print_Area" localSheetId="2">'3-Task Cost Worksheet'!$A$1:$E$50</definedName>
    <definedName name="_xlnm.Print_Area" localSheetId="3">'4-Task Cost Summary'!$A$1:$E$32</definedName>
    <definedName name="_xlnm.Print_Area" localSheetId="4">'5-Rate Card'!$B$4:$C$18</definedName>
    <definedName name="_xlnm.Print_Area" localSheetId="5">'6-Software License Costs'!$A$1:$E$16</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<sst xmlns="http://schemas.openxmlformats.org/spreadsheetml/2006/main" count="137" uniqueCount="71">
  <si>
    <t>CRM-Rewards</t>
  </si>
  <si>
    <t>PLCB RFP #20170324</t>
  </si>
  <si>
    <t>pfriedrich@pa.gov</t>
  </si>
  <si>
    <t>Total</t>
  </si>
  <si>
    <t xml:space="preserve">
</t>
  </si>
  <si>
    <t>Cost</t>
  </si>
  <si>
    <t>Hours</t>
  </si>
  <si>
    <t>Hourly Rates</t>
  </si>
  <si>
    <t>Resource Roles</t>
  </si>
  <si>
    <t>Task 4 - Training and Knowledge Transfer</t>
  </si>
  <si>
    <t>Task 2E - Configuration of Data Analytics</t>
  </si>
  <si>
    <t>Task 2D - Configuration of Campaign Management</t>
  </si>
  <si>
    <t>Task 2B - Configuration of Security Features and Controls</t>
  </si>
  <si>
    <t>2A Integration into IT Systems</t>
  </si>
  <si>
    <t>Task 2 - Integration and Configuration</t>
  </si>
  <si>
    <t>Task 1 - Planning</t>
  </si>
  <si>
    <t>Task Cost Worksheet</t>
  </si>
  <si>
    <t>Total Cost Tasks 1-4</t>
  </si>
  <si>
    <t>Task 4</t>
  </si>
  <si>
    <t>Task 3</t>
  </si>
  <si>
    <t>Task 2E</t>
  </si>
  <si>
    <t>Task 2D</t>
  </si>
  <si>
    <t>Task 2C</t>
  </si>
  <si>
    <t>Task 2B</t>
  </si>
  <si>
    <t>Task 2A</t>
  </si>
  <si>
    <t>Task 1</t>
  </si>
  <si>
    <t>Total Cost</t>
  </si>
  <si>
    <t>Tasks</t>
  </si>
  <si>
    <t>Task Cost Summary</t>
  </si>
  <si>
    <t>Annual Cost</t>
  </si>
  <si>
    <t>CRM-REWARDS RFP SOFTWARE LICENSING COST 
SaaS Pricing</t>
  </si>
  <si>
    <t>$</t>
  </si>
  <si>
    <t xml:space="preserve"> $</t>
  </si>
  <si>
    <t>Hourly Rate</t>
  </si>
  <si>
    <t>Resource</t>
  </si>
  <si>
    <t>Rate Card</t>
  </si>
  <si>
    <t>Total Cost for Tasks 1-4</t>
  </si>
  <si>
    <t xml:space="preserve">Total Costs </t>
  </si>
  <si>
    <t>Total Software License Costs for Years 1- 3</t>
  </si>
  <si>
    <t>Task 2 C - Rewards Program Configuration</t>
  </si>
  <si>
    <t xml:space="preserve">Task 3 – Operations Support </t>
  </si>
  <si>
    <t>Yr 1 = Go live (pilot) roll out to the end of 12 months.</t>
  </si>
  <si>
    <t>Total Cost: Tasks + Software</t>
  </si>
  <si>
    <t>COST SUBMITTAL</t>
  </si>
  <si>
    <t>Rates must be Blended Rates which include all costs (direct and indirect) needed to complete the work described in this RFP. There will be no additional payments for overhead, account service costs, or expenses including, but not limited to, commissions, fees, or travel.</t>
  </si>
  <si>
    <t>Questions should be submitted to the Issuing Officer pursuant to Part I, Section I-8 of the RFP Philip Friedrich at:</t>
  </si>
  <si>
    <t>Total Member Pricing</t>
  </si>
  <si>
    <t>Total PLCB User Pricing</t>
  </si>
  <si>
    <t>PLCB User Pricing:</t>
  </si>
  <si>
    <t>Member Pricing:</t>
  </si>
  <si>
    <t>year 1</t>
  </si>
  <si>
    <t>year 2</t>
  </si>
  <si>
    <t>year 3</t>
  </si>
  <si>
    <t xml:space="preserve">Twelve months for Yr 2 starts at the end of Yr "1"  </t>
  </si>
  <si>
    <t xml:space="preserve">Twelve months for Yr 3 starts at the end of Yr "2"  </t>
  </si>
  <si>
    <t>and/or</t>
  </si>
  <si>
    <r>
      <t xml:space="preserve">Use </t>
    </r>
    <r>
      <rPr>
        <b/>
        <sz val="11"/>
        <rFont val="Arial"/>
        <family val="2"/>
      </rPr>
      <t>Tab #7</t>
    </r>
    <r>
      <rPr>
        <sz val="11"/>
        <rFont val="Arial"/>
        <family val="2"/>
      </rPr>
      <t>-Total Costs to show the total of all costs for Tasks and Software Licensing.</t>
    </r>
  </si>
  <si>
    <t>Service</t>
  </si>
  <si>
    <r>
      <t xml:space="preserve">Use </t>
    </r>
    <r>
      <rPr>
        <b/>
        <sz val="11"/>
        <color theme="1"/>
        <rFont val="Arial"/>
        <family val="2"/>
      </rPr>
      <t>Tab #3</t>
    </r>
    <r>
      <rPr>
        <sz val="11"/>
        <color theme="1"/>
        <rFont val="Arial"/>
        <family val="2"/>
      </rPr>
      <t>-Task Cost Worksheet to insert the types of resources that will be engaged to complete the Tasks as outlined in Part III-4, their Hourly Rates, and the projected number of hours each resource will be engaged to complete each Task, 1 through 4.</t>
    </r>
  </si>
  <si>
    <r>
      <t>Use</t>
    </r>
    <r>
      <rPr>
        <b/>
        <sz val="11"/>
        <rFont val="Arial"/>
        <family val="2"/>
      </rPr>
      <t xml:space="preserve"> Tab #5</t>
    </r>
    <r>
      <rPr>
        <sz val="11"/>
        <rFont val="Arial"/>
        <family val="2"/>
      </rPr>
      <t xml:space="preserve">-Rate Card to identify hourly rates for additional resources in the event that the PLCB requires use of these resources for additional services that are within the scope of this RFP, as mutually agreed.  </t>
    </r>
  </si>
  <si>
    <t>Value Added Services Catalog</t>
  </si>
  <si>
    <t>Cost Worksheets #3, 4, 5, 6 and 7 must be completed. Insert your information in the yellow highlighted cells in each worksheet.</t>
  </si>
  <si>
    <r>
      <t>Use</t>
    </r>
    <r>
      <rPr>
        <b/>
        <sz val="11"/>
        <color theme="1"/>
        <rFont val="Arial"/>
        <family val="2"/>
      </rPr>
      <t xml:space="preserve"> Tab #4</t>
    </r>
    <r>
      <rPr>
        <sz val="11"/>
        <color theme="1"/>
        <rFont val="Arial"/>
        <family val="2"/>
      </rPr>
      <t>-Task Cost Summary to summarize total costs for Tasks 1 through 4.</t>
    </r>
  </si>
  <si>
    <r>
      <rPr>
        <b/>
        <sz val="11"/>
        <color theme="1"/>
        <rFont val="Arial"/>
        <family val="2"/>
      </rPr>
      <t>Use Tab #8-</t>
    </r>
    <r>
      <rPr>
        <sz val="11"/>
        <color theme="1"/>
        <rFont val="Arial"/>
        <family val="2"/>
      </rPr>
      <t>Value Added Services to identify, at the discretion of the Offeror, any Value Added Products or Services the Offeror wishes to identify. Value Added Services will not be considered in the scoring of this RFP; however, the Offeror will be bound to the pricing provided in their response to this RFP.</t>
    </r>
  </si>
  <si>
    <t xml:space="preserve">APPENDIX D - COST SUBMITTAL INSTRUCTIONS </t>
  </si>
  <si>
    <r>
      <t>Projected # of Aggregate Program Members</t>
    </r>
    <r>
      <rPr>
        <b/>
        <i/>
        <sz val="10"/>
        <color theme="1"/>
        <rFont val="Arial"/>
        <family val="2"/>
      </rPr>
      <t xml:space="preserve"> </t>
    </r>
    <r>
      <rPr>
        <b/>
        <i/>
        <sz val="11"/>
        <color theme="1"/>
        <rFont val="Arial"/>
        <family val="2"/>
      </rPr>
      <t xml:space="preserve">
</t>
    </r>
  </si>
  <si>
    <r>
      <t xml:space="preserve">Projected # of Aggregate PLCB Users
</t>
    </r>
    <r>
      <rPr>
        <i/>
        <sz val="11"/>
        <color theme="1"/>
        <rFont val="Arial"/>
        <family val="2"/>
      </rPr>
      <t>(per Appendix R)</t>
    </r>
  </si>
  <si>
    <t>When completing this Appendix D Offerors must:</t>
  </si>
  <si>
    <t>Total Pricing 
(based on Members and/or PLCB Users) 
for years 1-3:</t>
  </si>
  <si>
    <r>
      <t xml:space="preserve">Use </t>
    </r>
    <r>
      <rPr>
        <b/>
        <sz val="11"/>
        <color theme="1"/>
        <rFont val="Arial"/>
        <family val="2"/>
      </rPr>
      <t>Tab #6</t>
    </r>
    <r>
      <rPr>
        <sz val="11"/>
        <color theme="1"/>
        <rFont val="Arial"/>
        <family val="2"/>
      </rPr>
      <t xml:space="preserve">-Software License Costs to show total licensing fees over a three year period. Licensing fees should be based on either a per member basis or per user basis. No revenue based licensing metrics will be accepted. Total pricing for the solution will include all members and users and should be broken down per year based on total number of estimated members and/or users. The aggregate licensing costs for all three years should be included. </t>
    </r>
    <r>
      <rPr>
        <i/>
        <sz val="11"/>
        <color theme="1"/>
        <rFont val="Arial"/>
        <family val="2"/>
      </rPr>
      <t xml:space="preserve">Please note that the number of members and PLCB users identified in this Appendix D are only an estimation that is provided for the sake of this RFP. </t>
    </r>
    <r>
      <rPr>
        <sz val="11"/>
        <color theme="1"/>
        <rFont val="Arial"/>
        <family val="2"/>
      </rPr>
      <t xml:space="preserve">The selected Offeror will only be paid based on the number of actual member and PLCB user licenses used. </t>
    </r>
  </si>
  <si>
    <t>APPENDIX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</si>
</sst>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7">
    <font>
      <sz val="11"/>
      <color theme="1"/>
      <name val="Calibri"/>
      <family val="2"/>
      <scheme val="minor"/>
    </font>
    <font>
      <sz val="10"/>
      <name val="Arial"/>
      <family val="2"/>
    </font>
    <font>
      <b/>
      <sz val="20"/>
      <color theme="1"/>
      <name val="Arial"/>
      <family val="2"/>
    </font>
    <font>
      <sz val="20"/>
      <color theme="1"/>
      <name val="Arial"/>
      <family val="2"/>
    </font>
    <font>
      <sz val="11"/>
      <color theme="1"/>
      <name val="Arial"/>
      <family val="2"/>
    </font>
    <font>
      <sz val="8"/>
      <color theme="1"/>
      <name val="Arial"/>
      <family val="2"/>
    </font>
    <font>
      <b/>
      <sz val="11"/>
      <color theme="1"/>
      <name val="Calibri"/>
      <family val="2"/>
      <scheme val="minor"/>
    </font>
    <font>
      <u val="single"/>
      <sz val="11"/>
      <color theme="10"/>
      <name val="Calibri"/>
      <family val="2"/>
      <scheme val="minor"/>
    </font>
    <font>
      <sz val="10"/>
      <name val="Calibri"/>
      <family val="2"/>
      <scheme val="minor"/>
    </font>
    <font>
      <sz val="11"/>
      <name val="Calibri"/>
      <family val="2"/>
      <scheme val="minor"/>
    </font>
    <font>
      <sz val="10"/>
      <name val="Calibri"/>
      <family val="2"/>
    </font>
    <font>
      <b/>
      <sz val="11"/>
      <color theme="1"/>
      <name val="Arial"/>
      <family val="2"/>
    </font>
    <font>
      <sz val="11"/>
      <name val="Arial"/>
      <family val="2"/>
    </font>
    <font>
      <b/>
      <i/>
      <sz val="11"/>
      <name val="Arial"/>
      <family val="2"/>
    </font>
    <font>
      <b/>
      <sz val="11"/>
      <color theme="4"/>
      <name val="Arial"/>
      <family val="2"/>
    </font>
    <font>
      <b/>
      <i/>
      <sz val="11"/>
      <color theme="1"/>
      <name val="Arial"/>
      <family val="2"/>
    </font>
    <font>
      <b/>
      <sz val="11"/>
      <color rgb="FFFF0000"/>
      <name val="Calibri"/>
      <family val="2"/>
      <scheme val="minor"/>
    </font>
    <font>
      <b/>
      <sz val="12"/>
      <color theme="1"/>
      <name val="Arial"/>
      <family val="2"/>
    </font>
    <font>
      <b/>
      <sz val="12"/>
      <name val="Arial"/>
      <family val="2"/>
    </font>
    <font>
      <b/>
      <sz val="11"/>
      <name val="Arial"/>
      <family val="2"/>
    </font>
    <font>
      <b/>
      <sz val="14"/>
      <name val="Arial"/>
      <family val="2"/>
    </font>
    <font>
      <b/>
      <sz val="20"/>
      <name val="Arial"/>
      <family val="2"/>
    </font>
    <font>
      <i/>
      <sz val="11"/>
      <color theme="1"/>
      <name val="Arial"/>
      <family val="2"/>
    </font>
    <font>
      <sz val="11"/>
      <color rgb="FFFF0000"/>
      <name val="Arial"/>
      <family val="2"/>
    </font>
    <font>
      <u val="single"/>
      <sz val="11"/>
      <color theme="10"/>
      <name val="Arial"/>
      <family val="2"/>
    </font>
    <font>
      <sz val="11"/>
      <color rgb="FFFF0000"/>
      <name val="Calibri"/>
      <family val="2"/>
      <scheme val="minor"/>
    </font>
    <font>
      <b/>
      <i/>
      <sz val="10"/>
      <color theme="1"/>
      <name val="Arial"/>
      <family val="2"/>
    </font>
  </fonts>
  <fills count="17">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8" tint="0.5999900102615356"/>
        <bgColor indexed="64"/>
      </patternFill>
    </fill>
    <fill>
      <patternFill patternType="lightUp">
        <bgColor indexed="23"/>
      </patternFill>
    </fill>
    <fill>
      <patternFill patternType="solid">
        <fgColor indexed="43"/>
        <bgColor indexed="64"/>
      </patternFill>
    </fill>
    <fill>
      <patternFill patternType="solid">
        <fgColor rgb="FFFFFF99"/>
        <bgColor indexed="64"/>
      </patternFill>
    </fill>
    <fill>
      <patternFill patternType="solid">
        <fgColor theme="4" tint="0.7999799847602844"/>
        <bgColor indexed="64"/>
      </patternFill>
    </fill>
    <fill>
      <patternFill patternType="solid">
        <fgColor rgb="FF99CCFF"/>
        <bgColor indexed="64"/>
      </patternFill>
    </fill>
    <fill>
      <patternFill patternType="solid">
        <fgColor indexed="44"/>
        <bgColor indexed="64"/>
      </patternFill>
    </fill>
    <fill>
      <patternFill patternType="lightUp">
        <bgColor theme="0" tint="-0.4999699890613556"/>
      </patternFill>
    </fill>
    <fill>
      <patternFill patternType="solid">
        <fgColor theme="3" tint="0.7999799847602844"/>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theme="3" tint="0.5999900102615356"/>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7" fillId="0" borderId="0" applyNumberFormat="0" applyFill="0" applyBorder="0" applyAlignment="0" applyProtection="0"/>
    <xf numFmtId="44" fontId="1" fillId="0" borderId="0" applyFont="0" applyFill="0" applyBorder="0" applyAlignment="0" applyProtection="0"/>
  </cellStyleXfs>
  <cellXfs count="136">
    <xf numFmtId="0" fontId="0" fillId="0" borderId="0" xfId="0"/>
    <xf numFmtId="0" fontId="1" fillId="0" borderId="0" xfId="20">
      <alignment/>
      <protection/>
    </xf>
    <xf numFmtId="0" fontId="2" fillId="0" borderId="0" xfId="20" applyFont="1" applyAlignment="1">
      <alignment horizontal="center"/>
      <protection/>
    </xf>
    <xf numFmtId="0" fontId="3" fillId="0" borderId="0" xfId="20" applyFont="1" applyAlignment="1">
      <alignment horizontal="center"/>
      <protection/>
    </xf>
    <xf numFmtId="0" fontId="4" fillId="0" borderId="0" xfId="20" applyFont="1" applyAlignment="1">
      <alignment horizontal="center"/>
      <protection/>
    </xf>
    <xf numFmtId="0" fontId="1" fillId="0" borderId="0" xfId="20" applyFont="1">
      <alignment/>
      <protection/>
    </xf>
    <xf numFmtId="0" fontId="5" fillId="0" borderId="0" xfId="20" applyFont="1" applyAlignment="1">
      <alignment horizontal="justify" vertical="center"/>
      <protection/>
    </xf>
    <xf numFmtId="0" fontId="4" fillId="0" borderId="0" xfId="20" applyFont="1">
      <alignment/>
      <protection/>
    </xf>
    <xf numFmtId="0" fontId="0" fillId="2" borderId="0" xfId="0" applyFill="1"/>
    <xf numFmtId="0" fontId="10" fillId="0" borderId="0" xfId="0" applyFont="1"/>
    <xf numFmtId="0" fontId="0" fillId="2" borderId="0" xfId="0" applyFill="1" applyAlignment="1">
      <alignment horizontal="center" vertical="center"/>
    </xf>
    <xf numFmtId="0" fontId="6" fillId="0" borderId="0" xfId="0" applyFont="1" applyAlignment="1">
      <alignment horizontal="center" vertical="center"/>
    </xf>
    <xf numFmtId="0" fontId="0" fillId="0" borderId="0" xfId="0" applyAlignment="1">
      <alignment wrapText="1"/>
    </xf>
    <xf numFmtId="0" fontId="4" fillId="2" borderId="0" xfId="0" applyFont="1" applyFill="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wrapText="1"/>
    </xf>
    <xf numFmtId="0" fontId="4" fillId="0" borderId="1" xfId="0" applyFont="1" applyBorder="1" applyAlignment="1">
      <alignment vertical="top" wrapText="1"/>
    </xf>
    <xf numFmtId="0" fontId="11" fillId="0" borderId="1" xfId="0" applyFont="1" applyBorder="1" applyAlignment="1">
      <alignment horizontal="center" vertical="center" wrapText="1"/>
    </xf>
    <xf numFmtId="0" fontId="14" fillId="0" borderId="1" xfId="0" applyFont="1" applyBorder="1" applyAlignment="1">
      <alignment vertical="top" wrapText="1"/>
    </xf>
    <xf numFmtId="0" fontId="11" fillId="2" borderId="1" xfId="0" applyFont="1" applyFill="1" applyBorder="1" applyAlignment="1">
      <alignment horizontal="center" vertical="center" wrapText="1"/>
    </xf>
    <xf numFmtId="0" fontId="6" fillId="0" borderId="0" xfId="0" applyFont="1"/>
    <xf numFmtId="0" fontId="11" fillId="0" borderId="1" xfId="0" applyFont="1" applyBorder="1" applyAlignment="1">
      <alignment vertical="top" wrapText="1"/>
    </xf>
    <xf numFmtId="0" fontId="16" fillId="0" borderId="0" xfId="0" applyFont="1" applyAlignment="1">
      <alignment wrapText="1"/>
    </xf>
    <xf numFmtId="0" fontId="6" fillId="2" borderId="0" xfId="0" applyFont="1" applyFill="1" applyAlignment="1">
      <alignment horizontal="center"/>
    </xf>
    <xf numFmtId="0" fontId="8" fillId="0" borderId="0" xfId="20" applyFont="1">
      <alignment/>
      <protection/>
    </xf>
    <xf numFmtId="0" fontId="4" fillId="0" borderId="0" xfId="0" applyFont="1"/>
    <xf numFmtId="0" fontId="19" fillId="3" borderId="1"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2" fillId="5" borderId="2" xfId="0" applyFont="1" applyFill="1" applyBorder="1" applyAlignment="1">
      <alignment vertical="center"/>
    </xf>
    <xf numFmtId="0" fontId="12" fillId="5" borderId="3" xfId="0" applyFont="1" applyFill="1" applyBorder="1" applyAlignment="1">
      <alignment horizontal="center" vertical="center"/>
    </xf>
    <xf numFmtId="0" fontId="12" fillId="0" borderId="0" xfId="0" applyFont="1"/>
    <xf numFmtId="44" fontId="12" fillId="0" borderId="0" xfId="16" applyFont="1"/>
    <xf numFmtId="0" fontId="12" fillId="6" borderId="1" xfId="0" applyFont="1" applyFill="1" applyBorder="1" applyAlignment="1" applyProtection="1">
      <alignment horizontal="center" vertical="center"/>
      <protection locked="0"/>
    </xf>
    <xf numFmtId="44" fontId="12" fillId="6" borderId="1" xfId="16" applyFont="1" applyFill="1" applyBorder="1" applyAlignment="1" applyProtection="1">
      <alignment horizontal="center" vertical="center"/>
      <protection locked="0"/>
    </xf>
    <xf numFmtId="3" fontId="12" fillId="2" borderId="1" xfId="0" applyNumberFormat="1" applyFont="1" applyFill="1" applyBorder="1" applyAlignment="1" applyProtection="1">
      <alignment horizontal="center" vertical="center"/>
      <protection locked="0"/>
    </xf>
    <xf numFmtId="44" fontId="12" fillId="7" borderId="1" xfId="16"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44" fontId="12" fillId="6" borderId="4" xfId="16"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9" fillId="8" borderId="1" xfId="0" applyFont="1" applyFill="1" applyBorder="1" applyAlignment="1">
      <alignment horizontal="center" vertical="center"/>
    </xf>
    <xf numFmtId="44" fontId="19" fillId="3" borderId="1" xfId="16" applyFont="1" applyFill="1" applyBorder="1" applyAlignment="1">
      <alignment horizontal="center"/>
    </xf>
    <xf numFmtId="44" fontId="19" fillId="3" borderId="1" xfId="16" applyFont="1" applyFill="1" applyBorder="1" applyAlignment="1" applyProtection="1">
      <alignment horizontal="center" vertical="center"/>
      <protection locked="0"/>
    </xf>
    <xf numFmtId="0" fontId="19" fillId="9" borderId="1" xfId="0" applyFont="1" applyFill="1" applyBorder="1" applyAlignment="1" applyProtection="1">
      <alignment horizontal="center" vertical="center" wrapText="1"/>
      <protection/>
    </xf>
    <xf numFmtId="0" fontId="19" fillId="10" borderId="1"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wrapText="1"/>
      <protection/>
    </xf>
    <xf numFmtId="0" fontId="19" fillId="3" borderId="6" xfId="0" applyFont="1" applyFill="1" applyBorder="1" applyAlignment="1" applyProtection="1">
      <alignment horizontal="center" vertical="center" wrapText="1"/>
      <protection/>
    </xf>
    <xf numFmtId="0" fontId="19" fillId="10" borderId="1" xfId="0" applyFont="1" applyFill="1" applyBorder="1" applyAlignment="1" applyProtection="1">
      <alignment horizontal="center" vertical="center" wrapText="1"/>
      <protection/>
    </xf>
    <xf numFmtId="0" fontId="12" fillId="3" borderId="4" xfId="0" applyFont="1" applyFill="1" applyBorder="1" applyAlignment="1" applyProtection="1">
      <alignment horizontal="center" vertical="center" wrapText="1"/>
      <protection/>
    </xf>
    <xf numFmtId="0" fontId="12" fillId="3" borderId="5" xfId="0" applyFont="1" applyFill="1" applyBorder="1" applyAlignment="1" applyProtection="1">
      <alignment horizontal="center" vertical="center" wrapText="1"/>
      <protection/>
    </xf>
    <xf numFmtId="0" fontId="19" fillId="3" borderId="4" xfId="0"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0" fillId="0" borderId="0" xfId="0" applyAlignment="1">
      <alignment horizontal="center" vertical="center"/>
    </xf>
    <xf numFmtId="44" fontId="12" fillId="11" borderId="2" xfId="16" applyFont="1" applyFill="1" applyBorder="1" applyAlignment="1" applyProtection="1">
      <alignment horizontal="center" vertical="center"/>
      <protection locked="0"/>
    </xf>
    <xf numFmtId="44" fontId="12" fillId="11" borderId="7" xfId="16" applyFont="1" applyFill="1" applyBorder="1" applyAlignment="1" applyProtection="1">
      <alignment horizontal="center" vertical="center"/>
      <protection locked="0"/>
    </xf>
    <xf numFmtId="44" fontId="12" fillId="11" borderId="3" xfId="16" applyFont="1" applyFill="1" applyBorder="1" applyAlignment="1" applyProtection="1">
      <alignment horizontal="center" vertical="center"/>
      <protection locked="0"/>
    </xf>
    <xf numFmtId="44" fontId="1" fillId="11" borderId="2" xfId="16" applyFont="1" applyFill="1" applyBorder="1" applyAlignment="1" applyProtection="1">
      <alignment horizontal="center" vertical="center"/>
      <protection locked="0"/>
    </xf>
    <xf numFmtId="44" fontId="1" fillId="11" borderId="7" xfId="16" applyFont="1" applyFill="1" applyBorder="1" applyAlignment="1" applyProtection="1">
      <alignment horizontal="center" vertical="center"/>
      <protection locked="0"/>
    </xf>
    <xf numFmtId="44" fontId="1" fillId="11" borderId="3" xfId="16" applyFont="1" applyFill="1" applyBorder="1" applyAlignment="1" applyProtection="1">
      <alignment horizontal="center" vertical="center"/>
      <protection locked="0"/>
    </xf>
    <xf numFmtId="0" fontId="15" fillId="12"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0" fillId="0" borderId="0" xfId="0" applyFont="1"/>
    <xf numFmtId="0" fontId="12" fillId="5" borderId="1" xfId="0" applyFont="1" applyFill="1" applyBorder="1" applyAlignment="1">
      <alignment horizontal="center" vertical="center"/>
    </xf>
    <xf numFmtId="0" fontId="11" fillId="0" borderId="1" xfId="0" applyFont="1" applyBorder="1" applyAlignment="1">
      <alignment horizontal="center" vertical="center"/>
    </xf>
    <xf numFmtId="0" fontId="19" fillId="9" borderId="1" xfId="0" applyFont="1" applyFill="1" applyBorder="1" applyAlignment="1" applyProtection="1">
      <alignment horizontal="center" vertical="center"/>
      <protection locked="0"/>
    </xf>
    <xf numFmtId="0" fontId="19" fillId="15" borderId="1" xfId="20" applyFont="1" applyFill="1" applyBorder="1" applyAlignment="1">
      <alignment horizontal="center" vertical="center"/>
      <protection/>
    </xf>
    <xf numFmtId="0" fontId="12" fillId="7" borderId="1" xfId="0" applyFont="1" applyFill="1" applyBorder="1" applyAlignment="1" applyProtection="1">
      <alignment horizontal="center" vertical="center"/>
      <protection locked="0"/>
    </xf>
    <xf numFmtId="3" fontId="12" fillId="7" borderId="1" xfId="0" applyNumberFormat="1" applyFont="1" applyFill="1" applyBorder="1" applyAlignment="1" applyProtection="1">
      <alignment horizontal="center" vertical="center"/>
      <protection locked="0"/>
    </xf>
    <xf numFmtId="44" fontId="12" fillId="7" borderId="1" xfId="16" applyFont="1" applyFill="1" applyBorder="1" applyAlignment="1">
      <alignment horizontal="center"/>
    </xf>
    <xf numFmtId="44" fontId="19" fillId="7" borderId="1" xfId="16" applyNumberFormat="1" applyFont="1" applyFill="1" applyBorder="1" applyAlignment="1">
      <alignment horizontal="center" vertical="center"/>
    </xf>
    <xf numFmtId="164" fontId="11" fillId="7" borderId="1" xfId="0" applyNumberFormat="1" applyFont="1" applyFill="1" applyBorder="1" applyAlignment="1">
      <alignment horizontal="center" vertical="center" wrapText="1"/>
    </xf>
    <xf numFmtId="164" fontId="11" fillId="7" borderId="1" xfId="0" applyNumberFormat="1" applyFont="1" applyFill="1" applyBorder="1" applyAlignment="1">
      <alignment horizontal="center"/>
    </xf>
    <xf numFmtId="164" fontId="19" fillId="7" borderId="1" xfId="0" applyNumberFormat="1" applyFont="1" applyFill="1" applyBorder="1" applyAlignment="1">
      <alignment horizontal="center" vertical="center" wrapText="1"/>
    </xf>
    <xf numFmtId="164" fontId="19" fillId="7" borderId="1" xfId="16" applyNumberFormat="1" applyFont="1" applyFill="1" applyBorder="1" applyAlignment="1">
      <alignment horizontal="center" vertical="center"/>
    </xf>
    <xf numFmtId="164" fontId="12" fillId="7" borderId="1" xfId="0" applyNumberFormat="1" applyFont="1" applyFill="1" applyBorder="1" applyAlignment="1">
      <alignment horizontal="center" vertical="center" wrapText="1"/>
    </xf>
    <xf numFmtId="164" fontId="4" fillId="7" borderId="1" xfId="0" applyNumberFormat="1" applyFont="1" applyFill="1" applyBorder="1" applyAlignment="1">
      <alignment horizontal="center" vertical="center"/>
    </xf>
    <xf numFmtId="0" fontId="0" fillId="0" borderId="0" xfId="0" applyAlignment="1">
      <alignment horizontal="left" vertical="top"/>
    </xf>
    <xf numFmtId="3" fontId="12" fillId="7" borderId="4" xfId="0" applyNumberFormat="1" applyFont="1" applyFill="1" applyBorder="1" applyAlignment="1" applyProtection="1">
      <alignment horizontal="center" vertical="center"/>
      <protection locked="0"/>
    </xf>
    <xf numFmtId="0" fontId="4" fillId="0" borderId="0" xfId="0" applyFont="1" applyAlignment="1">
      <alignment horizontal="left" vertical="center" wrapText="1"/>
    </xf>
    <xf numFmtId="0" fontId="22" fillId="0" borderId="0" xfId="0" applyFont="1" applyAlignment="1">
      <alignment horizontal="left" vertical="top" wrapText="1"/>
    </xf>
    <xf numFmtId="0" fontId="4" fillId="0" borderId="0" xfId="0" applyFont="1" applyAlignment="1">
      <alignment horizontal="left" vertical="top" wrapText="1"/>
    </xf>
    <xf numFmtId="0" fontId="12" fillId="0" borderId="0" xfId="0" applyFont="1" applyAlignment="1">
      <alignment vertical="top" wrapText="1"/>
    </xf>
    <xf numFmtId="0" fontId="23" fillId="0" borderId="0" xfId="0" applyFont="1" applyAlignment="1">
      <alignment vertical="top" wrapText="1"/>
    </xf>
    <xf numFmtId="0" fontId="4" fillId="0" borderId="0" xfId="0" applyFont="1" applyAlignment="1">
      <alignment horizontal="left" vertical="top"/>
    </xf>
    <xf numFmtId="2" fontId="11" fillId="2" borderId="1" xfId="0" applyNumberFormat="1"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9" fillId="13" borderId="1" xfId="0" applyNumberFormat="1" applyFont="1" applyFill="1" applyBorder="1" applyAlignment="1">
      <alignment horizontal="center" vertical="center" wrapText="1"/>
    </xf>
    <xf numFmtId="0" fontId="11" fillId="16" borderId="1" xfId="0" applyNumberFormat="1" applyFont="1" applyFill="1" applyBorder="1" applyAlignment="1">
      <alignment horizontal="center" vertical="center" wrapText="1"/>
    </xf>
    <xf numFmtId="3" fontId="4" fillId="2" borderId="0" xfId="0" applyNumberFormat="1" applyFont="1" applyFill="1" applyAlignment="1">
      <alignment horizontal="center" vertical="center"/>
    </xf>
    <xf numFmtId="3" fontId="4" fillId="2" borderId="1" xfId="0" applyNumberFormat="1" applyFont="1" applyFill="1" applyBorder="1" applyAlignment="1">
      <alignment horizontal="center" vertical="center" wrapText="1"/>
    </xf>
    <xf numFmtId="0" fontId="25" fillId="0" borderId="0" xfId="0" applyFont="1" applyAlignment="1">
      <alignment wrapText="1"/>
    </xf>
    <xf numFmtId="0" fontId="0" fillId="2" borderId="0" xfId="0" applyFill="1" applyAlignment="1">
      <alignment wrapText="1"/>
    </xf>
    <xf numFmtId="0" fontId="6" fillId="2" borderId="0" xfId="0" applyFont="1" applyFill="1" applyAlignment="1">
      <alignment horizontal="center" wrapText="1"/>
    </xf>
    <xf numFmtId="0" fontId="6" fillId="0" borderId="0" xfId="0" applyFont="1" applyAlignment="1">
      <alignment wrapText="1"/>
    </xf>
    <xf numFmtId="0" fontId="4" fillId="0" borderId="0" xfId="0" applyFont="1" applyAlignment="1">
      <alignment horizontal="left" vertical="center" wrapText="1"/>
    </xf>
    <xf numFmtId="0" fontId="12" fillId="0" borderId="0" xfId="0" applyFont="1" applyAlignment="1">
      <alignment horizontal="left" vertical="top" wrapText="1"/>
    </xf>
    <xf numFmtId="3" fontId="12" fillId="2" borderId="1" xfId="0" applyNumberFormat="1" applyFont="1" applyFill="1" applyBorder="1" applyAlignment="1">
      <alignment horizontal="center" vertical="center" wrapText="1"/>
    </xf>
    <xf numFmtId="0" fontId="12" fillId="12" borderId="1" xfId="0" applyNumberFormat="1" applyFont="1" applyFill="1" applyBorder="1" applyAlignment="1">
      <alignment horizontal="center" vertical="center" wrapText="1"/>
    </xf>
    <xf numFmtId="0" fontId="4" fillId="12" borderId="1" xfId="0" applyNumberFormat="1" applyFont="1" applyFill="1" applyBorder="1" applyAlignment="1">
      <alignment horizontal="center" vertical="center" wrapText="1"/>
    </xf>
    <xf numFmtId="0" fontId="1" fillId="7" borderId="1" xfId="20" applyFont="1" applyFill="1" applyBorder="1" applyAlignment="1">
      <alignment horizontal="left" vertical="center"/>
      <protection/>
    </xf>
    <xf numFmtId="8" fontId="1" fillId="7" borderId="1" xfId="22" applyNumberFormat="1" applyFont="1" applyFill="1" applyBorder="1" applyAlignment="1">
      <alignment horizontal="left" vertical="center"/>
    </xf>
    <xf numFmtId="44" fontId="1" fillId="7" borderId="1" xfId="22" applyFont="1" applyFill="1" applyBorder="1" applyAlignment="1">
      <alignment horizontal="left" vertical="center"/>
    </xf>
    <xf numFmtId="0" fontId="18" fillId="0" borderId="1" xfId="0" applyFont="1" applyBorder="1" applyAlignment="1">
      <alignment horizontal="center" vertical="center" wrapText="1"/>
    </xf>
    <xf numFmtId="0" fontId="2" fillId="0" borderId="0" xfId="20" applyFont="1" applyAlignment="1">
      <alignment horizontal="center"/>
      <protection/>
    </xf>
    <xf numFmtId="0" fontId="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1" fillId="0" borderId="0" xfId="20" applyFont="1" applyAlignment="1">
      <alignment horizontal="center"/>
      <protection/>
    </xf>
    <xf numFmtId="0" fontId="4" fillId="0" borderId="0" xfId="0" applyFont="1" applyAlignment="1">
      <alignment vertical="center" wrapText="1"/>
    </xf>
    <xf numFmtId="0" fontId="24" fillId="0" borderId="0" xfId="21" applyFont="1" applyAlignment="1">
      <alignment horizontal="left" wrapText="1"/>
    </xf>
    <xf numFmtId="0" fontId="4" fillId="0" borderId="0" xfId="0" applyFont="1" applyAlignment="1">
      <alignment horizontal="left" wrapText="1"/>
    </xf>
    <xf numFmtId="0" fontId="4" fillId="0" borderId="0" xfId="0" applyFont="1" applyAlignment="1">
      <alignment vertical="top" wrapText="1"/>
    </xf>
    <xf numFmtId="0" fontId="17" fillId="0" borderId="0" xfId="0" applyFont="1" applyAlignment="1">
      <alignment horizontal="center" vertical="center" wrapText="1"/>
    </xf>
    <xf numFmtId="0" fontId="4" fillId="0" borderId="0" xfId="0" applyFont="1" applyAlignment="1">
      <alignment horizontal="left" vertical="center" wrapText="1"/>
    </xf>
    <xf numFmtId="44" fontId="12" fillId="11" borderId="2" xfId="16" applyFont="1" applyFill="1" applyBorder="1" applyAlignment="1" applyProtection="1">
      <alignment horizontal="center" vertical="center"/>
      <protection locked="0"/>
    </xf>
    <xf numFmtId="44" fontId="12" fillId="11" borderId="7" xfId="16" applyFont="1" applyFill="1" applyBorder="1" applyAlignment="1" applyProtection="1">
      <alignment horizontal="center" vertical="center"/>
      <protection locked="0"/>
    </xf>
    <xf numFmtId="44" fontId="12" fillId="11" borderId="3" xfId="16" applyFont="1" applyFill="1" applyBorder="1" applyAlignment="1" applyProtection="1">
      <alignment horizontal="center" vertical="center"/>
      <protection locked="0"/>
    </xf>
    <xf numFmtId="44" fontId="19" fillId="9" borderId="2" xfId="16" applyFont="1" applyFill="1" applyBorder="1" applyAlignment="1" applyProtection="1">
      <alignment horizontal="left" vertical="center"/>
      <protection locked="0"/>
    </xf>
    <xf numFmtId="44" fontId="19" fillId="9" borderId="7" xfId="16" applyFont="1" applyFill="1" applyBorder="1" applyAlignment="1" applyProtection="1">
      <alignment horizontal="left" vertical="center"/>
      <protection locked="0"/>
    </xf>
    <xf numFmtId="44" fontId="19" fillId="9" borderId="3" xfId="16" applyFont="1" applyFill="1" applyBorder="1" applyAlignment="1" applyProtection="1">
      <alignment horizontal="left" vertical="center"/>
      <protection locked="0"/>
    </xf>
    <xf numFmtId="0" fontId="20" fillId="2" borderId="0" xfId="0" applyFont="1" applyFill="1" applyAlignment="1" applyProtection="1">
      <alignment horizontal="center" vertical="center"/>
      <protection locked="0"/>
    </xf>
    <xf numFmtId="0" fontId="19" fillId="15" borderId="0" xfId="0" applyFont="1" applyFill="1" applyAlignment="1">
      <alignment horizontal="center"/>
    </xf>
    <xf numFmtId="0" fontId="18" fillId="15" borderId="8" xfId="20" applyFont="1" applyFill="1" applyBorder="1" applyAlignment="1">
      <alignment horizontal="center"/>
      <protection/>
    </xf>
    <xf numFmtId="0" fontId="18" fillId="15" borderId="9" xfId="20" applyFont="1" applyFill="1" applyBorder="1" applyAlignment="1">
      <alignment horizontal="center"/>
      <protection/>
    </xf>
    <xf numFmtId="0" fontId="17" fillId="3" borderId="2"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3" xfId="0" applyFont="1" applyFill="1" applyBorder="1" applyAlignment="1">
      <alignment horizontal="center" vertical="center"/>
    </xf>
    <xf numFmtId="0" fontId="11" fillId="15" borderId="1"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2" xfId="20"/>
    <cellStyle name="Hyperlink" xfId="21"/>
    <cellStyle name="Currency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friedrich@p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N14"/>
  <sheetViews>
    <sheetView workbookViewId="0" topLeftCell="A7">
      <selection activeCell="A8" sqref="A8:N8"/>
    </sheetView>
  </sheetViews>
  <sheetFormatPr defaultColWidth="9.140625" defaultRowHeight="15"/>
  <sheetData>
    <row r="7" ht="19.8" customHeight="1"/>
    <row r="8" spans="1:14" ht="24.6">
      <c r="A8" s="111" t="s">
        <v>70</v>
      </c>
      <c r="B8" s="112"/>
      <c r="C8" s="112"/>
      <c r="D8" s="112"/>
      <c r="E8" s="112"/>
      <c r="F8" s="113"/>
      <c r="G8" s="113"/>
      <c r="H8" s="113"/>
      <c r="I8" s="114"/>
      <c r="J8" s="114"/>
      <c r="K8" s="114"/>
      <c r="L8" s="114"/>
      <c r="M8" s="114"/>
      <c r="N8" s="114"/>
    </row>
    <row r="9" spans="1:14" ht="24.6">
      <c r="A9" s="2"/>
      <c r="B9" s="3"/>
      <c r="C9" s="3"/>
      <c r="D9" s="3"/>
      <c r="E9" s="3"/>
      <c r="F9" s="4"/>
      <c r="G9" s="4"/>
      <c r="H9" s="4"/>
      <c r="I9" s="5"/>
      <c r="J9" s="5"/>
      <c r="K9" s="5"/>
      <c r="L9" s="5"/>
      <c r="M9" s="5"/>
      <c r="N9" s="5"/>
    </row>
    <row r="10" spans="1:14" ht="24.6">
      <c r="A10" s="111" t="s">
        <v>43</v>
      </c>
      <c r="B10" s="111"/>
      <c r="C10" s="111"/>
      <c r="D10" s="111"/>
      <c r="E10" s="111"/>
      <c r="F10" s="114"/>
      <c r="G10" s="114"/>
      <c r="H10" s="114"/>
      <c r="I10" s="114"/>
      <c r="J10" s="114"/>
      <c r="K10" s="114"/>
      <c r="L10" s="114"/>
      <c r="M10" s="114"/>
      <c r="N10" s="114"/>
    </row>
    <row r="11" spans="1:14" ht="15">
      <c r="A11" s="6"/>
      <c r="B11" s="7"/>
      <c r="C11" s="7"/>
      <c r="D11" s="7"/>
      <c r="E11" s="7"/>
      <c r="F11" s="7"/>
      <c r="G11" s="7"/>
      <c r="H11" s="7"/>
      <c r="I11" s="5"/>
      <c r="J11" s="5"/>
      <c r="K11" s="5"/>
      <c r="L11" s="5"/>
      <c r="M11" s="5"/>
      <c r="N11" s="5"/>
    </row>
    <row r="12" spans="1:14" ht="24.6">
      <c r="A12" s="111" t="s">
        <v>1</v>
      </c>
      <c r="B12" s="111"/>
      <c r="C12" s="111"/>
      <c r="D12" s="111"/>
      <c r="E12" s="111"/>
      <c r="F12" s="111"/>
      <c r="G12" s="111"/>
      <c r="H12" s="111"/>
      <c r="I12" s="114"/>
      <c r="J12" s="114"/>
      <c r="K12" s="114"/>
      <c r="L12" s="114"/>
      <c r="M12" s="114"/>
      <c r="N12" s="114"/>
    </row>
    <row r="13" spans="1:14" ht="15">
      <c r="A13" s="5"/>
      <c r="B13" s="5"/>
      <c r="C13" s="5"/>
      <c r="D13" s="5"/>
      <c r="E13" s="5"/>
      <c r="F13" s="5"/>
      <c r="G13" s="5"/>
      <c r="H13" s="5"/>
      <c r="I13" s="5"/>
      <c r="J13" s="5"/>
      <c r="K13" s="5"/>
      <c r="L13" s="5"/>
      <c r="M13" s="5"/>
      <c r="N13" s="5"/>
    </row>
    <row r="14" spans="1:14" ht="24.6">
      <c r="A14" s="1"/>
      <c r="B14" s="1"/>
      <c r="C14" s="1"/>
      <c r="D14" s="1"/>
      <c r="E14" s="1"/>
      <c r="F14" s="115" t="s">
        <v>0</v>
      </c>
      <c r="G14" s="115"/>
      <c r="H14" s="115"/>
      <c r="I14" s="115"/>
      <c r="J14" s="1"/>
      <c r="K14" s="1"/>
      <c r="L14" s="1"/>
      <c r="M14" s="1"/>
      <c r="N14" s="1"/>
    </row>
  </sheetData>
  <mergeCells count="4">
    <mergeCell ref="A8:N8"/>
    <mergeCell ref="A10:N10"/>
    <mergeCell ref="A12:N12"/>
    <mergeCell ref="F14:I14"/>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22"/>
  <sheetViews>
    <sheetView view="pageLayout" zoomScale="90" zoomScalePageLayoutView="90" workbookViewId="0" topLeftCell="A34">
      <selection activeCell="A15" sqref="A15:B15"/>
    </sheetView>
  </sheetViews>
  <sheetFormatPr defaultColWidth="9.140625" defaultRowHeight="15"/>
  <cols>
    <col min="1" max="1" width="99.28125" style="83" customWidth="1"/>
    <col min="2" max="2" width="21.28125" style="0" customWidth="1"/>
  </cols>
  <sheetData>
    <row r="2" spans="1:2" ht="15.6">
      <c r="A2" s="120" t="s">
        <v>64</v>
      </c>
      <c r="B2" s="120"/>
    </row>
    <row r="3" spans="1:2" ht="15">
      <c r="A3" s="119"/>
      <c r="B3" s="119"/>
    </row>
    <row r="4" spans="1:2" s="68" customFormat="1" ht="30.6" customHeight="1">
      <c r="A4" s="121" t="s">
        <v>61</v>
      </c>
      <c r="B4" s="121"/>
    </row>
    <row r="5" spans="1:2" s="68" customFormat="1" ht="12.6" customHeight="1">
      <c r="A5" s="85"/>
      <c r="B5" s="85"/>
    </row>
    <row r="6" spans="1:2" s="68" customFormat="1" ht="17.4" customHeight="1">
      <c r="A6" s="86" t="s">
        <v>67</v>
      </c>
      <c r="B6" s="85"/>
    </row>
    <row r="7" spans="1:2" s="68" customFormat="1" ht="41.4" customHeight="1">
      <c r="A7" s="87" t="s">
        <v>58</v>
      </c>
      <c r="B7" s="85"/>
    </row>
    <row r="8" spans="1:2" s="68" customFormat="1" ht="12" customHeight="1">
      <c r="A8" s="87"/>
      <c r="B8" s="102"/>
    </row>
    <row r="9" spans="1:2" s="68" customFormat="1" ht="48" customHeight="1">
      <c r="A9" s="87" t="s">
        <v>44</v>
      </c>
      <c r="B9" s="85"/>
    </row>
    <row r="10" spans="1:2" s="68" customFormat="1" ht="11.4" customHeight="1">
      <c r="A10" s="87"/>
      <c r="B10" s="85"/>
    </row>
    <row r="11" spans="1:2" s="68" customFormat="1" ht="15" customHeight="1">
      <c r="A11" s="87" t="s">
        <v>62</v>
      </c>
      <c r="B11" s="85"/>
    </row>
    <row r="12" spans="1:2" s="68" customFormat="1" ht="11.4" customHeight="1">
      <c r="A12" s="87"/>
      <c r="B12" s="85"/>
    </row>
    <row r="13" spans="1:2" s="68" customFormat="1" ht="32.4" customHeight="1">
      <c r="A13" s="103" t="s">
        <v>59</v>
      </c>
      <c r="B13" s="85"/>
    </row>
    <row r="14" spans="1:2" s="68" customFormat="1" ht="10.8" customHeight="1">
      <c r="A14" s="87"/>
      <c r="B14" s="85"/>
    </row>
    <row r="15" spans="1:2" ht="82.8" customHeight="1">
      <c r="A15" s="119" t="s">
        <v>69</v>
      </c>
      <c r="B15" s="119"/>
    </row>
    <row r="16" spans="1:2" ht="11.4" customHeight="1">
      <c r="A16" s="119"/>
      <c r="B16" s="119"/>
    </row>
    <row r="17" spans="1:2" ht="16.8" customHeight="1">
      <c r="A17" s="88" t="s">
        <v>56</v>
      </c>
      <c r="B17" s="89"/>
    </row>
    <row r="18" spans="1:2" ht="12" customHeight="1">
      <c r="A18" s="88"/>
      <c r="B18" s="89"/>
    </row>
    <row r="19" spans="1:2" ht="46.2" customHeight="1">
      <c r="A19" s="119" t="s">
        <v>63</v>
      </c>
      <c r="B19" s="119"/>
    </row>
    <row r="20" spans="1:2" ht="19.8" customHeight="1">
      <c r="A20" s="116" t="s">
        <v>45</v>
      </c>
      <c r="B20" s="116"/>
    </row>
    <row r="21" spans="1:2" ht="15.6" customHeight="1">
      <c r="A21" s="117" t="s">
        <v>2</v>
      </c>
      <c r="B21" s="118"/>
    </row>
    <row r="22" spans="1:2" ht="15">
      <c r="A22" s="90"/>
      <c r="B22" s="25"/>
    </row>
  </sheetData>
  <mergeCells count="8">
    <mergeCell ref="A20:B20"/>
    <mergeCell ref="A21:B21"/>
    <mergeCell ref="A19:B19"/>
    <mergeCell ref="A2:B2"/>
    <mergeCell ref="A3:B3"/>
    <mergeCell ref="A4:B4"/>
    <mergeCell ref="A15:B15"/>
    <mergeCell ref="A16:B16"/>
  </mergeCells>
  <hyperlinks>
    <hyperlink ref="A21" r:id="rId1" display="mailto:pfriedrich@pa.gov"/>
  </hyperlinks>
  <printOptions/>
  <pageMargins left="0.7" right="0.7" top="0.75" bottom="0.75" header="0.3" footer="0.3"/>
  <pageSetup fitToHeight="1" fitToWidth="1" horizontalDpi="600" verticalDpi="600" orientation="portrait" scale="74" r:id="rId2"/>
  <headerFooter>
    <oddFooter>&amp;CAPPENDIX D, COST SUBMITTAL&amp;RTAB 2 : INSTRUCTIONS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0"/>
  <sheetViews>
    <sheetView view="pageLayout" zoomScaleSheetLayoutView="90" workbookViewId="0" topLeftCell="A67">
      <selection activeCell="E65" sqref="E65"/>
    </sheetView>
  </sheetViews>
  <sheetFormatPr defaultColWidth="9.140625" defaultRowHeight="15"/>
  <cols>
    <col min="1" max="1" width="33.7109375" style="53" customWidth="1"/>
    <col min="2" max="2" width="17.57421875" style="53" customWidth="1"/>
    <col min="3" max="3" width="13.8515625" style="53" customWidth="1"/>
    <col min="4" max="4" width="11.28125" style="53" customWidth="1"/>
    <col min="5" max="5" width="12.421875" style="53" customWidth="1"/>
  </cols>
  <sheetData>
    <row r="1" spans="1:5" ht="17.4">
      <c r="A1" s="128" t="s">
        <v>16</v>
      </c>
      <c r="B1" s="128"/>
      <c r="C1" s="128"/>
      <c r="D1" s="128"/>
      <c r="E1" s="128"/>
    </row>
    <row r="2" spans="1:5" ht="21.6" customHeight="1">
      <c r="A2" s="43" t="s">
        <v>15</v>
      </c>
      <c r="B2" s="44" t="s">
        <v>8</v>
      </c>
      <c r="C2" s="44" t="s">
        <v>7</v>
      </c>
      <c r="D2" s="44" t="s">
        <v>6</v>
      </c>
      <c r="E2" s="44" t="s">
        <v>5</v>
      </c>
    </row>
    <row r="3" spans="1:5" ht="15">
      <c r="A3" s="45"/>
      <c r="B3" s="33"/>
      <c r="C3" s="34"/>
      <c r="D3" s="74"/>
      <c r="E3" s="34">
        <f>D3*C3</f>
        <v>0</v>
      </c>
    </row>
    <row r="4" spans="1:5" ht="15">
      <c r="A4" s="45"/>
      <c r="B4" s="33"/>
      <c r="C4" s="36"/>
      <c r="D4" s="74"/>
      <c r="E4" s="34">
        <f>D4*C4</f>
        <v>0</v>
      </c>
    </row>
    <row r="5" spans="1:5" ht="15">
      <c r="A5" s="45"/>
      <c r="B5" s="33"/>
      <c r="C5" s="36"/>
      <c r="D5" s="74"/>
      <c r="E5" s="34">
        <f>D5*C5</f>
        <v>0</v>
      </c>
    </row>
    <row r="6" spans="1:5" ht="15">
      <c r="A6" s="45"/>
      <c r="B6" s="33"/>
      <c r="C6" s="36"/>
      <c r="D6" s="74"/>
      <c r="E6" s="34">
        <f>D6*C6</f>
        <v>0</v>
      </c>
    </row>
    <row r="7" spans="1:5" ht="15">
      <c r="A7" s="45"/>
      <c r="B7" s="37"/>
      <c r="C7" s="38"/>
      <c r="D7" s="84"/>
      <c r="E7" s="38">
        <f>D7*C7</f>
        <v>0</v>
      </c>
    </row>
    <row r="8" spans="1:5" ht="15">
      <c r="A8" s="46"/>
      <c r="B8" s="39"/>
      <c r="C8" s="42" t="s">
        <v>3</v>
      </c>
      <c r="D8" s="35"/>
      <c r="E8" s="34">
        <f>SUM(E3:E7)</f>
        <v>0</v>
      </c>
    </row>
    <row r="9" spans="1:5" ht="15">
      <c r="A9" s="122"/>
      <c r="B9" s="123"/>
      <c r="C9" s="123"/>
      <c r="D9" s="123"/>
      <c r="E9" s="124"/>
    </row>
    <row r="10" spans="1:5" ht="22.2" customHeight="1">
      <c r="A10" s="125" t="s">
        <v>14</v>
      </c>
      <c r="B10" s="126"/>
      <c r="C10" s="126"/>
      <c r="D10" s="126"/>
      <c r="E10" s="127"/>
    </row>
    <row r="11" spans="1:5" ht="19.2" customHeight="1">
      <c r="A11" s="47" t="s">
        <v>13</v>
      </c>
      <c r="B11" s="44" t="s">
        <v>8</v>
      </c>
      <c r="C11" s="44" t="s">
        <v>7</v>
      </c>
      <c r="D11" s="44" t="s">
        <v>6</v>
      </c>
      <c r="E11" s="44" t="s">
        <v>5</v>
      </c>
    </row>
    <row r="12" spans="1:5" ht="14.4" customHeight="1">
      <c r="A12" s="48" t="s">
        <v>4</v>
      </c>
      <c r="B12" s="33"/>
      <c r="C12" s="34"/>
      <c r="D12" s="74"/>
      <c r="E12" s="34">
        <f>D12*C12</f>
        <v>0</v>
      </c>
    </row>
    <row r="13" spans="1:5" ht="15">
      <c r="A13" s="49"/>
      <c r="B13" s="33"/>
      <c r="C13" s="34"/>
      <c r="D13" s="74"/>
      <c r="E13" s="34">
        <f>D13*C13</f>
        <v>0</v>
      </c>
    </row>
    <row r="14" spans="1:5" ht="15">
      <c r="A14" s="49"/>
      <c r="B14" s="33"/>
      <c r="C14" s="34"/>
      <c r="D14" s="74"/>
      <c r="E14" s="34">
        <f>D14*C14</f>
        <v>0</v>
      </c>
    </row>
    <row r="15" spans="1:5" ht="15">
      <c r="A15" s="49"/>
      <c r="B15" s="33"/>
      <c r="C15" s="34"/>
      <c r="D15" s="74"/>
      <c r="E15" s="34">
        <f>D15*C15</f>
        <v>0</v>
      </c>
    </row>
    <row r="16" spans="1:5" ht="15">
      <c r="A16" s="49"/>
      <c r="B16" s="33"/>
      <c r="C16" s="34"/>
      <c r="D16" s="74"/>
      <c r="E16" s="34">
        <f>D16*C16</f>
        <v>0</v>
      </c>
    </row>
    <row r="17" spans="1:5" ht="15">
      <c r="A17" s="49"/>
      <c r="B17" s="39"/>
      <c r="C17" s="42" t="s">
        <v>3</v>
      </c>
      <c r="D17" s="35"/>
      <c r="E17" s="34">
        <f>SUM(E12:E16)</f>
        <v>0</v>
      </c>
    </row>
    <row r="18" spans="1:5" ht="15">
      <c r="A18" s="122"/>
      <c r="B18" s="123"/>
      <c r="C18" s="123"/>
      <c r="D18" s="123"/>
      <c r="E18" s="124"/>
    </row>
    <row r="19" spans="1:5" ht="33" customHeight="1">
      <c r="A19" s="47" t="s">
        <v>12</v>
      </c>
      <c r="B19" s="44" t="s">
        <v>8</v>
      </c>
      <c r="C19" s="44" t="s">
        <v>7</v>
      </c>
      <c r="D19" s="44" t="s">
        <v>6</v>
      </c>
      <c r="E19" s="44" t="s">
        <v>5</v>
      </c>
    </row>
    <row r="20" spans="1:5" ht="15">
      <c r="A20" s="50"/>
      <c r="B20" s="33"/>
      <c r="C20" s="34"/>
      <c r="D20" s="74"/>
      <c r="E20" s="34">
        <f>D20*C20</f>
        <v>0</v>
      </c>
    </row>
    <row r="21" spans="1:5" ht="15">
      <c r="A21" s="45"/>
      <c r="B21" s="33"/>
      <c r="C21" s="34"/>
      <c r="D21" s="74"/>
      <c r="E21" s="34">
        <f>D21*C21</f>
        <v>0</v>
      </c>
    </row>
    <row r="22" spans="1:5" ht="15">
      <c r="A22" s="45"/>
      <c r="B22" s="33"/>
      <c r="C22" s="34"/>
      <c r="D22" s="74"/>
      <c r="E22" s="34">
        <f>D22*C22</f>
        <v>0</v>
      </c>
    </row>
    <row r="23" spans="1:5" ht="15">
      <c r="A23" s="45"/>
      <c r="B23" s="33"/>
      <c r="C23" s="34"/>
      <c r="D23" s="74"/>
      <c r="E23" s="34">
        <f>D23*C23</f>
        <v>0</v>
      </c>
    </row>
    <row r="24" spans="1:5" ht="15">
      <c r="A24" s="45"/>
      <c r="B24" s="33"/>
      <c r="C24" s="34"/>
      <c r="D24" s="74"/>
      <c r="E24" s="34">
        <f>D24*C24</f>
        <v>0</v>
      </c>
    </row>
    <row r="25" spans="1:5" ht="15">
      <c r="A25" s="45"/>
      <c r="B25" s="39"/>
      <c r="C25" s="42" t="s">
        <v>3</v>
      </c>
      <c r="D25" s="35"/>
      <c r="E25" s="34">
        <f>SUM(E20:E24)</f>
        <v>0</v>
      </c>
    </row>
    <row r="26" spans="1:5" ht="15">
      <c r="A26" s="122"/>
      <c r="B26" s="123"/>
      <c r="C26" s="123"/>
      <c r="D26" s="123"/>
      <c r="E26" s="124"/>
    </row>
    <row r="27" spans="1:5" ht="31.8" customHeight="1">
      <c r="A27" s="47" t="s">
        <v>39</v>
      </c>
      <c r="B27" s="44" t="s">
        <v>8</v>
      </c>
      <c r="C27" s="44" t="s">
        <v>7</v>
      </c>
      <c r="D27" s="44" t="s">
        <v>6</v>
      </c>
      <c r="E27" s="44" t="s">
        <v>5</v>
      </c>
    </row>
    <row r="28" spans="1:5" ht="15">
      <c r="A28" s="48"/>
      <c r="B28" s="33"/>
      <c r="C28" s="34"/>
      <c r="D28" s="74"/>
      <c r="E28" s="34">
        <f>D28*C28</f>
        <v>0</v>
      </c>
    </row>
    <row r="29" spans="1:5" ht="15">
      <c r="A29" s="49"/>
      <c r="B29" s="33"/>
      <c r="C29" s="34"/>
      <c r="D29" s="74"/>
      <c r="E29" s="34">
        <f>D29*C29</f>
        <v>0</v>
      </c>
    </row>
    <row r="30" spans="1:5" ht="15">
      <c r="A30" s="49"/>
      <c r="B30" s="33"/>
      <c r="C30" s="34"/>
      <c r="D30" s="74"/>
      <c r="E30" s="34">
        <f>D30*C30</f>
        <v>0</v>
      </c>
    </row>
    <row r="31" spans="1:5" ht="15">
      <c r="A31" s="49"/>
      <c r="B31" s="33"/>
      <c r="C31" s="34"/>
      <c r="D31" s="74"/>
      <c r="E31" s="34">
        <f>D31*C31</f>
        <v>0</v>
      </c>
    </row>
    <row r="32" spans="1:5" ht="15">
      <c r="A32" s="49"/>
      <c r="B32" s="33"/>
      <c r="C32" s="34"/>
      <c r="D32" s="74"/>
      <c r="E32" s="34">
        <f>D32*C32</f>
        <v>0</v>
      </c>
    </row>
    <row r="33" spans="1:5" ht="15">
      <c r="A33" s="49"/>
      <c r="B33" s="39"/>
      <c r="C33" s="42" t="s">
        <v>3</v>
      </c>
      <c r="D33" s="35"/>
      <c r="E33" s="34">
        <f>SUM(E28:E32)</f>
        <v>0</v>
      </c>
    </row>
    <row r="34" spans="1:5" ht="15">
      <c r="A34" s="122"/>
      <c r="B34" s="123"/>
      <c r="C34" s="123"/>
      <c r="D34" s="123"/>
      <c r="E34" s="124"/>
    </row>
    <row r="35" spans="1:5" ht="33" customHeight="1">
      <c r="A35" s="47" t="s">
        <v>11</v>
      </c>
      <c r="B35" s="44" t="s">
        <v>8</v>
      </c>
      <c r="C35" s="44" t="s">
        <v>7</v>
      </c>
      <c r="D35" s="44" t="s">
        <v>6</v>
      </c>
      <c r="E35" s="44" t="s">
        <v>5</v>
      </c>
    </row>
    <row r="36" spans="1:5" ht="15">
      <c r="A36" s="48"/>
      <c r="B36" s="33"/>
      <c r="C36" s="34"/>
      <c r="D36" s="74"/>
      <c r="E36" s="34">
        <f>D36*C36</f>
        <v>0</v>
      </c>
    </row>
    <row r="37" spans="1:5" ht="15">
      <c r="A37" s="49"/>
      <c r="B37" s="33"/>
      <c r="C37" s="34"/>
      <c r="D37" s="74"/>
      <c r="E37" s="34">
        <f>D37*C37</f>
        <v>0</v>
      </c>
    </row>
    <row r="38" spans="1:5" ht="15">
      <c r="A38" s="49"/>
      <c r="B38" s="33"/>
      <c r="C38" s="34"/>
      <c r="D38" s="74"/>
      <c r="E38" s="34">
        <f>D38*C38</f>
        <v>0</v>
      </c>
    </row>
    <row r="39" spans="1:5" ht="15">
      <c r="A39" s="49"/>
      <c r="B39" s="33"/>
      <c r="C39" s="34"/>
      <c r="D39" s="74"/>
      <c r="E39" s="34">
        <f>D39*C39</f>
        <v>0</v>
      </c>
    </row>
    <row r="40" spans="1:5" ht="15">
      <c r="A40" s="49"/>
      <c r="B40" s="33"/>
      <c r="C40" s="34"/>
      <c r="D40" s="74"/>
      <c r="E40" s="34">
        <f>D40*C40</f>
        <v>0</v>
      </c>
    </row>
    <row r="41" spans="1:5" ht="15">
      <c r="A41" s="49"/>
      <c r="B41" s="39"/>
      <c r="C41" s="42" t="s">
        <v>3</v>
      </c>
      <c r="D41" s="35"/>
      <c r="E41" s="34">
        <f>SUM(E36:E40)</f>
        <v>0</v>
      </c>
    </row>
    <row r="42" spans="1:5" ht="15">
      <c r="A42" s="122"/>
      <c r="B42" s="123"/>
      <c r="C42" s="123"/>
      <c r="D42" s="123"/>
      <c r="E42" s="124"/>
    </row>
    <row r="43" spans="1:5" ht="34.2" customHeight="1">
      <c r="A43" s="47" t="s">
        <v>10</v>
      </c>
      <c r="B43" s="44" t="s">
        <v>8</v>
      </c>
      <c r="C43" s="44" t="s">
        <v>7</v>
      </c>
      <c r="D43" s="44" t="s">
        <v>6</v>
      </c>
      <c r="E43" s="44" t="s">
        <v>5</v>
      </c>
    </row>
    <row r="44" spans="1:5" ht="15">
      <c r="A44" s="48"/>
      <c r="B44" s="73"/>
      <c r="C44" s="36"/>
      <c r="D44" s="74"/>
      <c r="E44" s="34">
        <f>D44*C44</f>
        <v>0</v>
      </c>
    </row>
    <row r="45" spans="1:5" ht="15">
      <c r="A45" s="49"/>
      <c r="B45" s="73"/>
      <c r="C45" s="36"/>
      <c r="D45" s="74"/>
      <c r="E45" s="34">
        <f>D45*C45</f>
        <v>0</v>
      </c>
    </row>
    <row r="46" spans="1:5" ht="15">
      <c r="A46" s="49"/>
      <c r="B46" s="73"/>
      <c r="C46" s="36"/>
      <c r="D46" s="74"/>
      <c r="E46" s="34">
        <f>D46*C46</f>
        <v>0</v>
      </c>
    </row>
    <row r="47" spans="1:5" ht="15">
      <c r="A47" s="49"/>
      <c r="B47" s="73"/>
      <c r="C47" s="36"/>
      <c r="D47" s="74"/>
      <c r="E47" s="34">
        <f>D47*C47</f>
        <v>0</v>
      </c>
    </row>
    <row r="48" spans="1:5" ht="15">
      <c r="A48" s="49"/>
      <c r="B48" s="73"/>
      <c r="C48" s="36"/>
      <c r="D48" s="74"/>
      <c r="E48" s="34">
        <f>D48*C48</f>
        <v>0</v>
      </c>
    </row>
    <row r="49" spans="1:7" ht="15">
      <c r="A49" s="49"/>
      <c r="B49" s="39"/>
      <c r="C49" s="42" t="s">
        <v>3</v>
      </c>
      <c r="D49" s="35"/>
      <c r="E49" s="34">
        <f>SUM(E44:E48)</f>
        <v>0</v>
      </c>
      <c r="G49" s="25"/>
    </row>
    <row r="50" spans="1:5" ht="15">
      <c r="A50" s="122"/>
      <c r="B50" s="123"/>
      <c r="C50" s="123"/>
      <c r="D50" s="123"/>
      <c r="E50" s="124"/>
    </row>
    <row r="51" spans="1:5" ht="25.8" customHeight="1">
      <c r="A51" s="43" t="s">
        <v>40</v>
      </c>
      <c r="B51" s="71" t="s">
        <v>8</v>
      </c>
      <c r="C51" s="71" t="s">
        <v>7</v>
      </c>
      <c r="D51" s="71" t="s">
        <v>6</v>
      </c>
      <c r="E51" s="71" t="s">
        <v>5</v>
      </c>
    </row>
    <row r="52" spans="1:5" ht="15">
      <c r="A52" s="48"/>
      <c r="B52" s="73"/>
      <c r="C52" s="36"/>
      <c r="D52" s="74"/>
      <c r="E52" s="36">
        <f>D52*C52</f>
        <v>0</v>
      </c>
    </row>
    <row r="53" spans="1:5" ht="15">
      <c r="A53" s="49"/>
      <c r="B53" s="73"/>
      <c r="C53" s="36"/>
      <c r="D53" s="74"/>
      <c r="E53" s="36">
        <f>D53*C53</f>
        <v>0</v>
      </c>
    </row>
    <row r="54" spans="1:5" ht="15">
      <c r="A54" s="49"/>
      <c r="B54" s="73"/>
      <c r="C54" s="36"/>
      <c r="D54" s="74"/>
      <c r="E54" s="36">
        <f>D54*C54</f>
        <v>0</v>
      </c>
    </row>
    <row r="55" spans="1:5" ht="15">
      <c r="A55" s="49"/>
      <c r="B55" s="73"/>
      <c r="C55" s="36"/>
      <c r="D55" s="74"/>
      <c r="E55" s="36">
        <f>D55*C55</f>
        <v>0</v>
      </c>
    </row>
    <row r="56" spans="1:5" ht="15">
      <c r="A56" s="49"/>
      <c r="B56" s="73"/>
      <c r="C56" s="36"/>
      <c r="D56" s="74"/>
      <c r="E56" s="36">
        <f>D56*C56</f>
        <v>0</v>
      </c>
    </row>
    <row r="57" spans="1:5" ht="15">
      <c r="A57" s="49"/>
      <c r="B57" s="39"/>
      <c r="C57" s="42" t="s">
        <v>3</v>
      </c>
      <c r="D57" s="35"/>
      <c r="E57" s="34">
        <f>SUM(E52:E56)</f>
        <v>0</v>
      </c>
    </row>
    <row r="58" spans="1:5" ht="15">
      <c r="A58" s="54"/>
      <c r="B58" s="55"/>
      <c r="C58" s="55"/>
      <c r="D58" s="55"/>
      <c r="E58" s="56"/>
    </row>
    <row r="59" spans="1:5" ht="31.8" customHeight="1">
      <c r="A59" s="47" t="s">
        <v>9</v>
      </c>
      <c r="B59" s="44" t="s">
        <v>8</v>
      </c>
      <c r="C59" s="44" t="s">
        <v>7</v>
      </c>
      <c r="D59" s="44" t="s">
        <v>6</v>
      </c>
      <c r="E59" s="44" t="s">
        <v>5</v>
      </c>
    </row>
    <row r="60" spans="1:5" ht="18" customHeight="1">
      <c r="A60" s="48" t="s">
        <v>4</v>
      </c>
      <c r="B60" s="33"/>
      <c r="C60" s="34"/>
      <c r="D60" s="74"/>
      <c r="E60" s="34">
        <f>D60*C60</f>
        <v>0</v>
      </c>
    </row>
    <row r="61" spans="1:5" ht="15">
      <c r="A61" s="49"/>
      <c r="B61" s="33"/>
      <c r="C61" s="34"/>
      <c r="D61" s="74"/>
      <c r="E61" s="34">
        <f>D61*C61</f>
        <v>0</v>
      </c>
    </row>
    <row r="62" spans="1:5" ht="15">
      <c r="A62" s="49"/>
      <c r="B62" s="33"/>
      <c r="C62" s="34"/>
      <c r="D62" s="74"/>
      <c r="E62" s="34">
        <f>D62*C62</f>
        <v>0</v>
      </c>
    </row>
    <row r="63" spans="1:5" ht="15">
      <c r="A63" s="49"/>
      <c r="B63" s="33"/>
      <c r="C63" s="34"/>
      <c r="D63" s="74"/>
      <c r="E63" s="34">
        <f>D63*C63</f>
        <v>0</v>
      </c>
    </row>
    <row r="64" spans="1:5" ht="15">
      <c r="A64" s="49"/>
      <c r="B64" s="33"/>
      <c r="C64" s="34"/>
      <c r="D64" s="74"/>
      <c r="E64" s="34">
        <f>D64*C64</f>
        <v>0</v>
      </c>
    </row>
    <row r="65" spans="1:5" ht="15">
      <c r="A65" s="49"/>
      <c r="B65" s="39"/>
      <c r="C65" s="42" t="s">
        <v>3</v>
      </c>
      <c r="D65" s="35"/>
      <c r="E65" s="34">
        <f>SUM(E60:E64)</f>
        <v>0</v>
      </c>
    </row>
    <row r="66" spans="1:5" ht="15">
      <c r="A66" s="57"/>
      <c r="B66" s="58"/>
      <c r="C66" s="58"/>
      <c r="D66" s="58"/>
      <c r="E66" s="59"/>
    </row>
    <row r="67" spans="1:5" ht="15">
      <c r="A67" s="57"/>
      <c r="B67" s="58"/>
      <c r="C67" s="58"/>
      <c r="D67" s="58"/>
      <c r="E67" s="59"/>
    </row>
    <row r="68" spans="1:5" ht="15">
      <c r="A68" s="51"/>
      <c r="B68" s="52"/>
      <c r="C68" s="52"/>
      <c r="D68" s="52"/>
      <c r="E68" s="52"/>
    </row>
    <row r="69" spans="1:5" ht="15">
      <c r="A69" s="51"/>
      <c r="B69" s="52"/>
      <c r="C69" s="52"/>
      <c r="D69" s="52"/>
      <c r="E69" s="52"/>
    </row>
    <row r="70" spans="1:5" ht="15">
      <c r="A70" s="51"/>
      <c r="B70" s="52"/>
      <c r="C70" s="52"/>
      <c r="D70" s="52"/>
      <c r="E70" s="52"/>
    </row>
  </sheetData>
  <mergeCells count="8">
    <mergeCell ref="A42:E42"/>
    <mergeCell ref="A50:E50"/>
    <mergeCell ref="A10:E10"/>
    <mergeCell ref="A1:E1"/>
    <mergeCell ref="A9:E9"/>
    <mergeCell ref="A18:E18"/>
    <mergeCell ref="A26:E26"/>
    <mergeCell ref="A34:E34"/>
  </mergeCells>
  <printOptions/>
  <pageMargins left="0.7" right="0.7" top="0.75" bottom="0.75" header="0.3" footer="0.3"/>
  <pageSetup horizontalDpi="600" verticalDpi="600" orientation="portrait" r:id="rId1"/>
  <headerFooter>
    <oddFooter>&amp;C&amp;"Arial,Regular"&amp;10APPENDIX D, COST SUBMITTAL&amp;R&amp;"Arial,Regular"&amp;10TAB 3: TASK COST WORKSHEET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view="pageLayout" zoomScaleSheetLayoutView="100" workbookViewId="0" topLeftCell="A34">
      <selection activeCell="B50" sqref="B50"/>
    </sheetView>
  </sheetViews>
  <sheetFormatPr defaultColWidth="9.140625" defaultRowHeight="15"/>
  <cols>
    <col min="1" max="1" width="29.421875" style="0" customWidth="1"/>
    <col min="2" max="2" width="29.57421875" style="0" customWidth="1"/>
  </cols>
  <sheetData>
    <row r="1" spans="1:3" ht="15">
      <c r="A1" s="129" t="s">
        <v>28</v>
      </c>
      <c r="B1" s="129"/>
      <c r="C1" s="9"/>
    </row>
    <row r="2" spans="1:3" ht="15">
      <c r="A2" s="26" t="s">
        <v>27</v>
      </c>
      <c r="B2" s="41" t="s">
        <v>26</v>
      </c>
      <c r="C2" s="9"/>
    </row>
    <row r="3" spans="1:3" ht="15">
      <c r="A3" s="27" t="s">
        <v>25</v>
      </c>
      <c r="B3" s="36"/>
      <c r="C3" s="9"/>
    </row>
    <row r="4" spans="1:3" ht="15">
      <c r="A4" s="27" t="s">
        <v>24</v>
      </c>
      <c r="B4" s="75"/>
      <c r="C4" s="9"/>
    </row>
    <row r="5" spans="1:3" ht="15">
      <c r="A5" s="27" t="s">
        <v>23</v>
      </c>
      <c r="B5" s="75"/>
      <c r="C5" s="9"/>
    </row>
    <row r="6" spans="1:3" ht="15">
      <c r="A6" s="27" t="s">
        <v>22</v>
      </c>
      <c r="B6" s="75"/>
      <c r="C6" s="9"/>
    </row>
    <row r="7" spans="1:3" ht="15">
      <c r="A7" s="27" t="s">
        <v>21</v>
      </c>
      <c r="B7" s="75"/>
      <c r="C7" s="9"/>
    </row>
    <row r="8" spans="1:3" ht="15">
      <c r="A8" s="27" t="s">
        <v>20</v>
      </c>
      <c r="B8" s="75"/>
      <c r="C8" s="9"/>
    </row>
    <row r="9" spans="1:3" ht="15">
      <c r="A9" s="27" t="s">
        <v>19</v>
      </c>
      <c r="B9" s="75"/>
      <c r="C9" s="9"/>
    </row>
    <row r="10" spans="1:3" ht="15">
      <c r="A10" s="28" t="s">
        <v>18</v>
      </c>
      <c r="B10" s="75"/>
      <c r="C10" s="9"/>
    </row>
    <row r="11" spans="1:3" ht="15">
      <c r="A11" s="29"/>
      <c r="B11" s="30"/>
      <c r="C11" s="9"/>
    </row>
    <row r="12" spans="1:3" ht="15">
      <c r="A12" s="40" t="s">
        <v>17</v>
      </c>
      <c r="B12" s="76">
        <f>SUM(B3:B10)</f>
        <v>0</v>
      </c>
      <c r="C12" s="9"/>
    </row>
    <row r="13" spans="1:3" ht="15">
      <c r="A13" s="31"/>
      <c r="B13" s="32"/>
      <c r="C13" s="9"/>
    </row>
    <row r="14" spans="1:3" ht="15">
      <c r="A14" s="31"/>
      <c r="B14" s="32"/>
      <c r="C14" s="9"/>
    </row>
    <row r="18" ht="15">
      <c r="C18" s="8"/>
    </row>
  </sheetData>
  <mergeCells count="1">
    <mergeCell ref="A1:B1"/>
  </mergeCells>
  <printOptions/>
  <pageMargins left="0.7" right="0.7" top="0.75" bottom="0.75" header="0.3" footer="0.3"/>
  <pageSetup horizontalDpi="600" verticalDpi="600" orientation="portrait" r:id="rId1"/>
  <headerFooter>
    <oddFooter>&amp;C&amp;"Arial,Regular"&amp;10APPENDIX D, COST SUBMITTAL&amp;R&amp;"Arial,Regular"&amp;10TAB 4: TASK COST SUMMARY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4:C18"/>
  <sheetViews>
    <sheetView view="pageLayout" workbookViewId="0" topLeftCell="A22">
      <selection activeCell="B6" sqref="B6"/>
    </sheetView>
  </sheetViews>
  <sheetFormatPr defaultColWidth="9.140625" defaultRowHeight="15"/>
  <cols>
    <col min="1" max="1" width="9.140625" style="24" customWidth="1"/>
    <col min="2" max="2" width="26.8515625" style="24" customWidth="1"/>
    <col min="3" max="3" width="26.00390625" style="24" customWidth="1"/>
    <col min="4" max="4" width="18.57421875" style="24" customWidth="1"/>
    <col min="5" max="16384" width="9.140625" style="24" customWidth="1"/>
  </cols>
  <sheetData>
    <row r="4" spans="2:3" s="5" customFormat="1" ht="15.6">
      <c r="B4" s="130" t="s">
        <v>35</v>
      </c>
      <c r="C4" s="131"/>
    </row>
    <row r="5" spans="2:3" s="5" customFormat="1" ht="23.4" customHeight="1">
      <c r="B5" s="72" t="s">
        <v>34</v>
      </c>
      <c r="C5" s="72" t="s">
        <v>33</v>
      </c>
    </row>
    <row r="6" spans="2:3" s="5" customFormat="1" ht="20.4" customHeight="1">
      <c r="B6" s="107"/>
      <c r="C6" s="108" t="s">
        <v>32</v>
      </c>
    </row>
    <row r="7" spans="2:3" s="5" customFormat="1" ht="20.4" customHeight="1">
      <c r="B7" s="107"/>
      <c r="C7" s="109" t="s">
        <v>31</v>
      </c>
    </row>
    <row r="8" spans="2:3" s="5" customFormat="1" ht="18" customHeight="1">
      <c r="B8" s="107"/>
      <c r="C8" s="109" t="s">
        <v>31</v>
      </c>
    </row>
    <row r="9" spans="2:3" s="5" customFormat="1" ht="21.6" customHeight="1">
      <c r="B9" s="107"/>
      <c r="C9" s="109" t="s">
        <v>31</v>
      </c>
    </row>
    <row r="10" spans="2:3" s="5" customFormat="1" ht="21.6" customHeight="1">
      <c r="B10" s="107"/>
      <c r="C10" s="109" t="s">
        <v>31</v>
      </c>
    </row>
    <row r="11" spans="2:3" s="5" customFormat="1" ht="19.8" customHeight="1">
      <c r="B11" s="107"/>
      <c r="C11" s="109" t="s">
        <v>31</v>
      </c>
    </row>
    <row r="12" spans="2:3" s="5" customFormat="1" ht="20.4" customHeight="1">
      <c r="B12" s="107"/>
      <c r="C12" s="109" t="s">
        <v>31</v>
      </c>
    </row>
    <row r="13" spans="2:3" s="5" customFormat="1" ht="19.2" customHeight="1">
      <c r="B13" s="107"/>
      <c r="C13" s="109" t="s">
        <v>31</v>
      </c>
    </row>
    <row r="14" spans="2:3" s="5" customFormat="1" ht="19.2" customHeight="1">
      <c r="B14" s="107"/>
      <c r="C14" s="109" t="s">
        <v>31</v>
      </c>
    </row>
    <row r="15" spans="2:3" s="5" customFormat="1" ht="18" customHeight="1">
      <c r="B15" s="107"/>
      <c r="C15" s="109" t="s">
        <v>31</v>
      </c>
    </row>
    <row r="16" spans="2:3" s="5" customFormat="1" ht="20.4" customHeight="1">
      <c r="B16" s="107"/>
      <c r="C16" s="109" t="s">
        <v>31</v>
      </c>
    </row>
    <row r="17" spans="2:3" s="5" customFormat="1" ht="21.6" customHeight="1">
      <c r="B17" s="107"/>
      <c r="C17" s="109" t="s">
        <v>31</v>
      </c>
    </row>
    <row r="18" spans="2:3" s="5" customFormat="1" ht="24" customHeight="1">
      <c r="B18" s="107"/>
      <c r="C18" s="109" t="s">
        <v>31</v>
      </c>
    </row>
  </sheetData>
  <mergeCells count="1">
    <mergeCell ref="B4:C4"/>
  </mergeCells>
  <printOptions horizontalCentered="1"/>
  <pageMargins left="0.7" right="0.7" top="0.75" bottom="0.75" header="0.3" footer="0.3"/>
  <pageSetup fitToHeight="1" fitToWidth="1" horizontalDpi="600" verticalDpi="600" orientation="portrait" r:id="rId1"/>
  <headerFooter alignWithMargins="0">
    <oddFooter xml:space="preserve">&amp;C&amp;"Arial,Regular"&amp;10APPENDIX D: COST SUBMITTAL&amp;R&amp;"Arial,Regular"&amp;10 TAB 5: RATE CARD&amp;"Times New Roman,Regular"&amp;8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6"/>
  <sheetViews>
    <sheetView tabSelected="1" view="pageLayout" zoomScale="60" zoomScalePageLayoutView="60" workbookViewId="0" topLeftCell="A10">
      <selection activeCell="D15" sqref="D15"/>
    </sheetView>
  </sheetViews>
  <sheetFormatPr defaultColWidth="9.140625" defaultRowHeight="15"/>
  <cols>
    <col min="1" max="1" width="31.57421875" style="0" customWidth="1"/>
    <col min="2" max="2" width="14.8515625" style="11" customWidth="1"/>
    <col min="3" max="3" width="21.7109375" style="10" customWidth="1"/>
    <col min="4" max="4" width="19.28125" style="10" customWidth="1"/>
    <col min="5" max="5" width="11.8515625" style="12" customWidth="1"/>
  </cols>
  <sheetData>
    <row r="1" spans="1:5" s="8" customFormat="1" ht="34.8" customHeight="1">
      <c r="A1" s="132" t="s">
        <v>30</v>
      </c>
      <c r="B1" s="133"/>
      <c r="C1" s="133"/>
      <c r="D1" s="134"/>
      <c r="E1" s="99"/>
    </row>
    <row r="2" spans="1:5" s="23" customFormat="1" ht="15">
      <c r="A2" s="64"/>
      <c r="B2" s="19"/>
      <c r="C2" s="19"/>
      <c r="D2" s="19"/>
      <c r="E2" s="100"/>
    </row>
    <row r="3" spans="1:5" s="20" customFormat="1" ht="65.4" customHeight="1">
      <c r="A3" s="21"/>
      <c r="B3" s="65" t="s">
        <v>49</v>
      </c>
      <c r="C3" s="61" t="s">
        <v>65</v>
      </c>
      <c r="D3" s="93" t="s">
        <v>29</v>
      </c>
      <c r="E3" s="22"/>
    </row>
    <row r="4" spans="1:5" s="20" customFormat="1" ht="27.6">
      <c r="A4" s="18" t="s">
        <v>41</v>
      </c>
      <c r="B4" s="19" t="s">
        <v>50</v>
      </c>
      <c r="C4" s="104">
        <v>84000</v>
      </c>
      <c r="D4" s="77"/>
      <c r="E4" s="22"/>
    </row>
    <row r="5" spans="1:5" s="20" customFormat="1" ht="27.6">
      <c r="A5" s="18" t="s">
        <v>53</v>
      </c>
      <c r="B5" s="19" t="s">
        <v>51</v>
      </c>
      <c r="C5" s="96">
        <v>2400000</v>
      </c>
      <c r="D5" s="78"/>
      <c r="E5" s="101"/>
    </row>
    <row r="6" spans="1:5" s="20" customFormat="1" ht="28.8" customHeight="1">
      <c r="A6" s="18" t="s">
        <v>54</v>
      </c>
      <c r="B6" s="19" t="s">
        <v>52</v>
      </c>
      <c r="C6" s="97">
        <v>3000000</v>
      </c>
      <c r="D6" s="77"/>
      <c r="E6" s="101"/>
    </row>
    <row r="7" spans="1:5" s="20" customFormat="1" ht="46.2" customHeight="1">
      <c r="A7" s="21"/>
      <c r="B7" s="61"/>
      <c r="C7" s="94" t="s">
        <v>46</v>
      </c>
      <c r="D7" s="77">
        <f>SUM(D4:D6)</f>
        <v>0</v>
      </c>
      <c r="E7" s="101"/>
    </row>
    <row r="8" spans="1:5" s="20" customFormat="1" ht="25.8" customHeight="1">
      <c r="A8" s="110" t="s">
        <v>55</v>
      </c>
      <c r="B8" s="63"/>
      <c r="C8" s="63"/>
      <c r="D8" s="19"/>
      <c r="E8" s="101"/>
    </row>
    <row r="9" spans="1:5" ht="55.8" customHeight="1">
      <c r="A9" s="16"/>
      <c r="B9" s="62" t="s">
        <v>48</v>
      </c>
      <c r="C9" s="60" t="s">
        <v>66</v>
      </c>
      <c r="D9" s="92" t="s">
        <v>29</v>
      </c>
      <c r="E9" s="98"/>
    </row>
    <row r="10" spans="1:5" ht="27" customHeight="1">
      <c r="A10" s="18" t="s">
        <v>41</v>
      </c>
      <c r="B10" s="19" t="s">
        <v>50</v>
      </c>
      <c r="C10" s="105">
        <v>4640</v>
      </c>
      <c r="D10" s="77"/>
      <c r="E10" s="22"/>
    </row>
    <row r="11" spans="1:4" ht="33.6" customHeight="1">
      <c r="A11" s="18" t="s">
        <v>53</v>
      </c>
      <c r="B11" s="17" t="s">
        <v>51</v>
      </c>
      <c r="C11" s="105">
        <v>4640</v>
      </c>
      <c r="D11" s="77"/>
    </row>
    <row r="12" spans="1:4" ht="33.6" customHeight="1">
      <c r="A12" s="18" t="s">
        <v>54</v>
      </c>
      <c r="B12" s="17" t="s">
        <v>52</v>
      </c>
      <c r="C12" s="106">
        <v>4640</v>
      </c>
      <c r="D12" s="77"/>
    </row>
    <row r="13" spans="1:4" ht="37.2" customHeight="1">
      <c r="A13" s="16"/>
      <c r="B13" s="60"/>
      <c r="C13" s="95" t="s">
        <v>47</v>
      </c>
      <c r="D13" s="77">
        <f>SUM(D10:D12)</f>
        <v>0</v>
      </c>
    </row>
    <row r="14" spans="1:4" ht="21" customHeight="1">
      <c r="A14" s="16"/>
      <c r="B14" s="63"/>
      <c r="C14" s="91"/>
      <c r="D14" s="19"/>
    </row>
    <row r="15" spans="1:4" ht="64.8" customHeight="1">
      <c r="A15" s="16"/>
      <c r="B15" s="66"/>
      <c r="C15" s="66" t="s">
        <v>68</v>
      </c>
      <c r="D15" s="79">
        <f>SUM(D7,D13)</f>
        <v>0</v>
      </c>
    </row>
    <row r="16" spans="1:4" ht="15">
      <c r="A16" s="15"/>
      <c r="B16" s="14"/>
      <c r="C16" s="13"/>
      <c r="D16" s="13"/>
    </row>
  </sheetData>
  <mergeCells count="1">
    <mergeCell ref="A1:D1"/>
  </mergeCells>
  <printOptions/>
  <pageMargins left="0.7" right="0.7" top="0.75" bottom="0.75" header="0.3" footer="0.3"/>
  <pageSetup fitToHeight="0" fitToWidth="1" horizontalDpi="600" verticalDpi="600" orientation="portrait" scale="91" r:id="rId1"/>
  <headerFooter>
    <oddFooter>&amp;C&amp;"Arial,Regular"APPENDIX D, COST SUBMITTAL&amp;R&amp;"Arial,Regular"TAB 6: SOFTWARE COSTS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B10"/>
  <sheetViews>
    <sheetView view="pageLayout" zoomScale="110" zoomScalePageLayoutView="110" workbookViewId="0" topLeftCell="A25">
      <selection activeCell="B9" sqref="B9"/>
    </sheetView>
  </sheetViews>
  <sheetFormatPr defaultColWidth="9.140625" defaultRowHeight="15"/>
  <cols>
    <col min="1" max="1" width="31.28125" style="0" customWidth="1"/>
    <col min="2" max="2" width="22.8515625" style="0" customWidth="1"/>
  </cols>
  <sheetData>
    <row r="4" spans="1:2" ht="15">
      <c r="A4" s="25"/>
      <c r="B4" s="25"/>
    </row>
    <row r="5" spans="1:2" ht="26.4" customHeight="1">
      <c r="A5" s="135" t="s">
        <v>37</v>
      </c>
      <c r="B5" s="135"/>
    </row>
    <row r="6" spans="1:2" ht="15">
      <c r="A6" s="69"/>
      <c r="B6" s="69"/>
    </row>
    <row r="7" spans="1:2" ht="33.6" customHeight="1">
      <c r="A7" s="40" t="s">
        <v>36</v>
      </c>
      <c r="B7" s="80"/>
    </row>
    <row r="8" spans="1:2" ht="36.6" customHeight="1">
      <c r="A8" s="67" t="s">
        <v>38</v>
      </c>
      <c r="B8" s="81"/>
    </row>
    <row r="9" spans="1:2" ht="36.6" customHeight="1">
      <c r="A9" s="70" t="s">
        <v>42</v>
      </c>
      <c r="B9" s="82">
        <f>SUM(B7:B8)</f>
        <v>0</v>
      </c>
    </row>
    <row r="10" spans="1:2" ht="15">
      <c r="A10" s="25"/>
      <c r="B10" s="25"/>
    </row>
  </sheetData>
  <mergeCells count="1">
    <mergeCell ref="A5:B5"/>
  </mergeCells>
  <printOptions/>
  <pageMargins left="0.7" right="0.7" top="0.75" bottom="0.75" header="0.3" footer="0.3"/>
  <pageSetup horizontalDpi="600" verticalDpi="600" orientation="portrait" r:id="rId1"/>
  <headerFooter>
    <oddFooter>&amp;C&amp;"Arial,Regular"&amp;10APPENDIX D, COST SUBMITTAL&amp;R&amp;"Arial,Regular"&amp;10TAB 7: TOTAL COST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5:D17"/>
  <sheetViews>
    <sheetView view="pageLayout" workbookViewId="0" topLeftCell="A22">
      <selection activeCell="E10" sqref="E10"/>
    </sheetView>
  </sheetViews>
  <sheetFormatPr defaultColWidth="9.140625" defaultRowHeight="15"/>
  <cols>
    <col min="3" max="3" width="41.7109375" style="0" customWidth="1"/>
    <col min="4" max="4" width="16.00390625" style="0" customWidth="1"/>
  </cols>
  <sheetData>
    <row r="5" spans="3:4" ht="15.6">
      <c r="C5" s="130" t="s">
        <v>60</v>
      </c>
      <c r="D5" s="131"/>
    </row>
    <row r="6" spans="3:4" ht="15">
      <c r="C6" s="72" t="s">
        <v>57</v>
      </c>
      <c r="D6" s="72" t="s">
        <v>5</v>
      </c>
    </row>
    <row r="7" spans="3:4" ht="20.4" customHeight="1">
      <c r="C7" s="107"/>
      <c r="D7" s="108" t="s">
        <v>32</v>
      </c>
    </row>
    <row r="8" spans="3:4" ht="22.8" customHeight="1">
      <c r="C8" s="107"/>
      <c r="D8" s="109" t="s">
        <v>31</v>
      </c>
    </row>
    <row r="9" spans="3:4" ht="25.2" customHeight="1">
      <c r="C9" s="107"/>
      <c r="D9" s="109" t="s">
        <v>31</v>
      </c>
    </row>
    <row r="10" spans="3:4" ht="26.4" customHeight="1">
      <c r="C10" s="107"/>
      <c r="D10" s="109" t="s">
        <v>31</v>
      </c>
    </row>
    <row r="11" spans="3:4" ht="24" customHeight="1">
      <c r="C11" s="107"/>
      <c r="D11" s="109" t="s">
        <v>31</v>
      </c>
    </row>
    <row r="12" spans="3:4" ht="21.6" customHeight="1">
      <c r="C12" s="107"/>
      <c r="D12" s="109" t="s">
        <v>31</v>
      </c>
    </row>
    <row r="13" spans="3:4" ht="22.2" customHeight="1">
      <c r="C13" s="107"/>
      <c r="D13" s="109" t="s">
        <v>31</v>
      </c>
    </row>
    <row r="14" spans="3:4" ht="21" customHeight="1">
      <c r="C14" s="107"/>
      <c r="D14" s="109" t="s">
        <v>31</v>
      </c>
    </row>
    <row r="15" spans="3:4" ht="23.4" customHeight="1">
      <c r="C15" s="107"/>
      <c r="D15" s="109" t="s">
        <v>31</v>
      </c>
    </row>
    <row r="16" spans="3:4" ht="24.6" customHeight="1">
      <c r="C16" s="107"/>
      <c r="D16" s="109" t="s">
        <v>31</v>
      </c>
    </row>
    <row r="17" spans="3:4" ht="25.2" customHeight="1">
      <c r="C17" s="107"/>
      <c r="D17" s="109" t="s">
        <v>31</v>
      </c>
    </row>
  </sheetData>
  <mergeCells count="1">
    <mergeCell ref="C5:D5"/>
  </mergeCells>
  <printOptions/>
  <pageMargins left="0.7" right="0.7" top="0.75" bottom="0.75" header="0.3" footer="0.3"/>
  <pageSetup horizontalDpi="600" verticalDpi="600" orientation="portrait" r:id="rId1"/>
  <headerFooter>
    <oddFooter>&amp;C&amp;"Arial,Regular"APPENDIX D, COST SUBMITTAL &amp;R&amp;"Arial,Regular"&amp;10TAB 8: VALUE ADDED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dc:creator>
  <cp:keywords/>
  <dc:description/>
  <cp:lastModifiedBy>PF</cp:lastModifiedBy>
  <cp:lastPrinted>2017-08-09T18:34:09Z</cp:lastPrinted>
  <dcterms:created xsi:type="dcterms:W3CDTF">2017-06-02T15:48:50Z</dcterms:created>
  <dcterms:modified xsi:type="dcterms:W3CDTF">2017-08-11T14:56:44Z</dcterms:modified>
  <cp:category/>
  <cp:version/>
  <cp:contentType/>
  <cp:contentStatus/>
</cp:coreProperties>
</file>